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ZAPANA 2020\EZAPANA 2020\PLANEAMIENTO 2020\A DICIEMBRE 2020\"/>
    </mc:Choice>
  </mc:AlternateContent>
  <xr:revisionPtr revIDLastSave="0" documentId="13_ncr:1_{98BE18B3-1586-40C3-8C09-DFEA9224C9F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TC EMERG X TOPICOS   2020" sheetId="3" r:id="rId1"/>
  </sheets>
  <definedNames>
    <definedName name="_xlnm.Print_Area" localSheetId="0">'ATC EMERG X TOPICOS   2020'!#REF!</definedName>
  </definedNames>
  <calcPr calcId="181029"/>
</workbook>
</file>

<file path=xl/calcChain.xml><?xml version="1.0" encoding="utf-8"?>
<calcChain xmlns="http://schemas.openxmlformats.org/spreadsheetml/2006/main">
  <c r="C8" i="3" l="1"/>
  <c r="C9" i="3"/>
  <c r="C10" i="3"/>
  <c r="C11" i="3"/>
  <c r="C12" i="3"/>
  <c r="C13" i="3"/>
  <c r="C7" i="3"/>
  <c r="E6" i="3"/>
  <c r="F6" i="3"/>
  <c r="G6" i="3"/>
  <c r="H6" i="3"/>
  <c r="I6" i="3"/>
  <c r="J6" i="3"/>
  <c r="K6" i="3"/>
  <c r="L6" i="3"/>
  <c r="M6" i="3"/>
  <c r="N6" i="3"/>
  <c r="O6" i="3"/>
  <c r="D6" i="3"/>
  <c r="C6" i="3" l="1"/>
</calcChain>
</file>

<file path=xl/sharedStrings.xml><?xml version="1.0" encoding="utf-8"?>
<sst xmlns="http://schemas.openxmlformats.org/spreadsheetml/2006/main" count="25" uniqueCount="25">
  <si>
    <t>TOPICO DE EMERGENCIA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</si>
  <si>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</si>
  <si>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</si>
  <si>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</si>
  <si>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</si>
  <si>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</si>
  <si>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</si>
  <si>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</si>
  <si>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</si>
  <si>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</si>
  <si>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</si>
  <si>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</si>
  <si>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</si>
  <si>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</si>
  <si>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</si>
  <si>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</t>
  </si>
  <si>
    <t>TRAUMATOLOGIA</t>
  </si>
  <si>
    <t>MEDICINA</t>
  </si>
  <si>
    <t>PEDIATRIA</t>
  </si>
  <si>
    <t>GINECO - OBSTETRICIA</t>
  </si>
  <si>
    <t>ELABORACION : Area de Análisis y Desarrollo - UE- OEIT-HNDAC</t>
  </si>
  <si>
    <t xml:space="preserve">FUENTE : Sistema de Emergencia </t>
  </si>
  <si>
    <t>Topico.Urgencia MODULO COVID</t>
  </si>
  <si>
    <t>Topico.Urgencia SOTANO</t>
  </si>
  <si>
    <r>
      <rPr>
        <sz val="9"/>
        <color theme="1"/>
        <rFont val="Arial Narrow"/>
        <family val="2"/>
      </rPr>
      <t xml:space="preserve">HOSPITAL NACIONAL DANIEL ALCIDES CARRION
</t>
    </r>
    <r>
      <rPr>
        <b/>
        <sz val="12"/>
        <color theme="1"/>
        <rFont val="Arial Narrow"/>
        <family val="2"/>
      </rPr>
      <t xml:space="preserve">NUMERO DE ATENCIONES POR TOPICO DEL SERVICIO EMERGENCIA 
</t>
    </r>
    <r>
      <rPr>
        <sz val="9"/>
        <color theme="1"/>
        <rFont val="Arial Narrow"/>
        <family val="2"/>
      </rPr>
      <t>PERIODO  :  AÑO 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</si>
</sst>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2"/>
      <color theme="1"/>
      <name val="Arial Narrow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2" borderId="0" xfId="0" applyFont="1" applyFill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S15"/>
  <sheetViews>
    <sheetView showGridLines="0" tabSelected="1" zoomScaleNormal="100" workbookViewId="0">
      <selection activeCell="E34" sqref="E34"/>
    </sheetView>
  </sheetViews>
  <sheetFormatPr baseColWidth="10" defaultRowHeight="15" x14ac:dyDescent="0.25"/>
  <cols>
    <col min="1" max="1" width="3" customWidth="1"/>
    <col min="2" max="2" width="33.5703125" style="4" customWidth="1"/>
    <col min="3" max="3" width="10.42578125" customWidth="1"/>
    <col min="4" max="9" width="8" customWidth="1"/>
    <col min="10" max="10" width="8.7109375" customWidth="1"/>
    <col min="11" max="11" width="8.140625" customWidth="1"/>
    <col min="12" max="12" width="9" customWidth="1"/>
    <col min="13" max="14" width="8.7109375" customWidth="1"/>
    <col min="15" max="15" width="9.5703125" customWidth="1"/>
    <col min="16" max="16" width="4.140625" customWidth="1"/>
    <col min="17" max="17" width="22.7109375" customWidth="1"/>
    <col min="19" max="19" width="15.28515625" style="4" customWidth="1"/>
  </cols>
  <sheetData>
    <row r="2" spans="1:19" x14ac:dyDescent="0.2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53.25" customHeight="1" thickBot="1" x14ac:dyDescent="0.3">
      <c r="A3" s="1"/>
      <c r="B3" s="32" t="s">
        <v>24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8"/>
      <c r="Q3" s="1"/>
      <c r="R3" s="1"/>
    </row>
    <row r="4" spans="1:19" x14ac:dyDescent="0.25">
      <c r="B4" s="24" t="s">
        <v>0</v>
      </c>
      <c r="C4" s="26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30" t="s">
        <v>13</v>
      </c>
      <c r="P4" s="8"/>
    </row>
    <row r="5" spans="1:19" ht="15.75" thickBot="1" x14ac:dyDescent="0.3">
      <c r="B5" s="25"/>
      <c r="C5" s="27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1"/>
      <c r="P5" s="8"/>
    </row>
    <row r="6" spans="1:19" ht="15.75" thickBot="1" x14ac:dyDescent="0.3">
      <c r="B6" s="6" t="s">
        <v>14</v>
      </c>
      <c r="C6" s="19">
        <f>SUM(D6:O6)</f>
        <v>70118</v>
      </c>
      <c r="D6" s="5">
        <f>SUM(D7:D13)</f>
        <v>9229</v>
      </c>
      <c r="E6" s="5">
        <f t="shared" ref="E6:O6" si="0">SUM(E7:E13)</f>
        <v>8670</v>
      </c>
      <c r="F6" s="5">
        <f t="shared" si="0"/>
        <v>7151</v>
      </c>
      <c r="G6" s="5">
        <f t="shared" si="0"/>
        <v>5050</v>
      </c>
      <c r="H6" s="5">
        <f t="shared" si="0"/>
        <v>4633</v>
      </c>
      <c r="I6" s="5">
        <f t="shared" si="0"/>
        <v>4178</v>
      </c>
      <c r="J6" s="5">
        <f t="shared" si="0"/>
        <v>4314</v>
      </c>
      <c r="K6" s="5">
        <f t="shared" si="0"/>
        <v>4508</v>
      </c>
      <c r="L6" s="5">
        <f t="shared" si="0"/>
        <v>4725</v>
      </c>
      <c r="M6" s="5">
        <f t="shared" si="0"/>
        <v>5569</v>
      </c>
      <c r="N6" s="5">
        <f t="shared" si="0"/>
        <v>6053</v>
      </c>
      <c r="O6" s="7">
        <f t="shared" si="0"/>
        <v>6038</v>
      </c>
      <c r="P6" s="8"/>
    </row>
    <row r="7" spans="1:19" x14ac:dyDescent="0.25">
      <c r="B7" s="14" t="s">
        <v>15</v>
      </c>
      <c r="C7" s="20">
        <f t="shared" ref="C7:C13" si="1">SUM(D7:O7)</f>
        <v>5178</v>
      </c>
      <c r="D7" s="9">
        <v>656</v>
      </c>
      <c r="E7" s="9">
        <v>687</v>
      </c>
      <c r="F7" s="9">
        <v>454</v>
      </c>
      <c r="G7" s="9">
        <v>177</v>
      </c>
      <c r="H7" s="9">
        <v>210</v>
      </c>
      <c r="I7" s="9">
        <v>274</v>
      </c>
      <c r="J7" s="9">
        <v>334</v>
      </c>
      <c r="K7" s="9">
        <v>406</v>
      </c>
      <c r="L7" s="9">
        <v>470</v>
      </c>
      <c r="M7" s="9">
        <v>471</v>
      </c>
      <c r="N7" s="9">
        <v>510</v>
      </c>
      <c r="O7" s="21">
        <v>529</v>
      </c>
      <c r="P7" s="8"/>
    </row>
    <row r="8" spans="1:19" x14ac:dyDescent="0.25">
      <c r="B8" s="14" t="s">
        <v>19</v>
      </c>
      <c r="C8" s="11">
        <f t="shared" si="1"/>
        <v>7595</v>
      </c>
      <c r="D8" s="9">
        <v>776</v>
      </c>
      <c r="E8" s="9">
        <v>787</v>
      </c>
      <c r="F8" s="9">
        <v>703</v>
      </c>
      <c r="G8" s="9">
        <v>521</v>
      </c>
      <c r="H8" s="9">
        <v>433</v>
      </c>
      <c r="I8" s="9">
        <v>480</v>
      </c>
      <c r="J8" s="9">
        <v>529</v>
      </c>
      <c r="K8" s="9">
        <v>563</v>
      </c>
      <c r="L8" s="9">
        <v>686</v>
      </c>
      <c r="M8" s="9">
        <v>764</v>
      </c>
      <c r="N8" s="9">
        <v>716</v>
      </c>
      <c r="O8" s="21">
        <v>637</v>
      </c>
      <c r="P8" s="8"/>
    </row>
    <row r="9" spans="1:19" s="1" customFormat="1" x14ac:dyDescent="0.25">
      <c r="B9" s="17" t="s">
        <v>17</v>
      </c>
      <c r="C9" s="11">
        <f t="shared" si="1"/>
        <v>27684</v>
      </c>
      <c r="D9" s="16">
        <v>4662</v>
      </c>
      <c r="E9" s="16">
        <v>4190</v>
      </c>
      <c r="F9" s="16">
        <v>3905</v>
      </c>
      <c r="G9" s="16">
        <v>3894</v>
      </c>
      <c r="H9" s="16">
        <v>3554</v>
      </c>
      <c r="I9" s="16">
        <v>2919</v>
      </c>
      <c r="J9" s="16">
        <v>2784</v>
      </c>
      <c r="K9" s="16">
        <v>1776</v>
      </c>
      <c r="L9" s="16">
        <v>0</v>
      </c>
      <c r="M9" s="16">
        <v>0</v>
      </c>
      <c r="N9" s="16">
        <v>0</v>
      </c>
      <c r="O9" s="22">
        <v>0</v>
      </c>
      <c r="P9" s="2"/>
      <c r="S9" s="3"/>
    </row>
    <row r="10" spans="1:19" x14ac:dyDescent="0.25">
      <c r="B10" s="14" t="s">
        <v>18</v>
      </c>
      <c r="C10" s="11">
        <f t="shared" si="1"/>
        <v>12606</v>
      </c>
      <c r="D10" s="9">
        <v>2440</v>
      </c>
      <c r="E10" s="9">
        <v>2324</v>
      </c>
      <c r="F10" s="9">
        <v>1679</v>
      </c>
      <c r="G10" s="9">
        <v>376</v>
      </c>
      <c r="H10" s="9">
        <v>340</v>
      </c>
      <c r="I10" s="9">
        <v>387</v>
      </c>
      <c r="J10" s="9">
        <v>486</v>
      </c>
      <c r="K10" s="9">
        <v>620</v>
      </c>
      <c r="L10" s="9">
        <v>632</v>
      </c>
      <c r="M10" s="9">
        <v>981</v>
      </c>
      <c r="N10" s="9">
        <v>1164</v>
      </c>
      <c r="O10" s="21">
        <v>1177</v>
      </c>
      <c r="P10" s="8"/>
    </row>
    <row r="11" spans="1:19" x14ac:dyDescent="0.25">
      <c r="B11" s="17" t="s">
        <v>22</v>
      </c>
      <c r="C11" s="11">
        <f t="shared" si="1"/>
        <v>1938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337</v>
      </c>
      <c r="L11" s="9">
        <v>654</v>
      </c>
      <c r="M11" s="9">
        <v>344</v>
      </c>
      <c r="N11" s="9">
        <v>267</v>
      </c>
      <c r="O11" s="21">
        <v>336</v>
      </c>
      <c r="P11" s="8"/>
    </row>
    <row r="12" spans="1:19" x14ac:dyDescent="0.25">
      <c r="B12" s="17" t="s">
        <v>23</v>
      </c>
      <c r="C12" s="11">
        <f t="shared" si="1"/>
        <v>10908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556</v>
      </c>
      <c r="L12" s="9">
        <v>1955</v>
      </c>
      <c r="M12" s="9">
        <v>2552</v>
      </c>
      <c r="N12" s="9">
        <v>2948</v>
      </c>
      <c r="O12" s="21">
        <v>2897</v>
      </c>
      <c r="P12" s="8"/>
    </row>
    <row r="13" spans="1:19" ht="15.75" thickBot="1" x14ac:dyDescent="0.3">
      <c r="B13" s="15" t="s">
        <v>16</v>
      </c>
      <c r="C13" s="12">
        <f t="shared" si="1"/>
        <v>4209</v>
      </c>
      <c r="D13" s="13">
        <v>695</v>
      </c>
      <c r="E13" s="13">
        <v>682</v>
      </c>
      <c r="F13" s="13">
        <v>410</v>
      </c>
      <c r="G13" s="13">
        <v>82</v>
      </c>
      <c r="H13" s="13">
        <v>96</v>
      </c>
      <c r="I13" s="13">
        <v>118</v>
      </c>
      <c r="J13" s="13">
        <v>181</v>
      </c>
      <c r="K13" s="13">
        <v>250</v>
      </c>
      <c r="L13" s="13">
        <v>328</v>
      </c>
      <c r="M13" s="18">
        <v>457</v>
      </c>
      <c r="N13" s="13">
        <v>448</v>
      </c>
      <c r="O13" s="23">
        <v>462</v>
      </c>
      <c r="P13" s="8"/>
    </row>
    <row r="14" spans="1:19" x14ac:dyDescent="0.25">
      <c r="B14" s="10" t="s">
        <v>21</v>
      </c>
      <c r="N14" s="8"/>
      <c r="O14" s="8"/>
      <c r="P14" s="8"/>
    </row>
    <row r="15" spans="1:19" x14ac:dyDescent="0.25">
      <c r="B15" s="10" t="s">
        <v>20</v>
      </c>
    </row>
  </sheetData>
  <sortState xmlns:xlrd2="http://schemas.microsoft.com/office/spreadsheetml/2017/richdata2" ref="B5:L15">
    <sortCondition descending="1" ref="C5:C15"/>
  </sortState>
  <mergeCells count="15">
    <mergeCell ref="L4:L5"/>
    <mergeCell ref="M4:M5"/>
    <mergeCell ref="N4:N5"/>
    <mergeCell ref="O4:O5"/>
    <mergeCell ref="B3:O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ageMargins left="0.27559055118110237" right="0.27559055118110237" top="0.43307086614173229" bottom="0.74803149606299213" header="0.31496062992125984" footer="0.31496062992125984"/>
  <pageSetup paperSize="9" scale="95" orientation="landscape" horizontalDpi="200" verticalDpi="20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ATC EMERG X TOPICOS   2020</vt:lpstr>
    </vt:vector>
  </TitlesOfParts>
  <Company>DANIEL ALCIDES CARRION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ESTANA-2</dc:creator>
  <cp:lastModifiedBy>USER</cp:lastModifiedBy>
  <cp:lastPrinted>2015-05-12T15:02:59Z</cp:lastPrinted>
  <dcterms:created xsi:type="dcterms:W3CDTF">2012-02-21T18:04:09Z</dcterms:created>
  <dcterms:modified xsi:type="dcterms:W3CDTF">2021-01-11T16:01:42Z</dcterms:modified>
</cp:coreProperties>
</file>